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Fichiers exemples\"/>
    </mc:Choice>
  </mc:AlternateContent>
  <xr:revisionPtr revIDLastSave="0" documentId="13_ncr:1_{5C40E59D-3284-435F-81B8-7A00BA204892}" xr6:coauthVersionLast="47" xr6:coauthVersionMax="47" xr10:uidLastSave="{00000000-0000-0000-0000-000000000000}"/>
  <bookViews>
    <workbookView xWindow="-38520" yWindow="-120" windowWidth="38640" windowHeight="15990" xr2:uid="{8B167496-A7C5-44B6-9487-E17854F2C15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 a="1"/>
  <c r="F5" i="1" s="1"/>
  <c r="F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<sst xmlns="http://schemas.openxmlformats.org/spreadsheetml/2006/main" count="63" uniqueCount="33">
  <si>
    <t>CodeEntité</t>
  </si>
  <si>
    <t>CompteNum</t>
  </si>
  <si>
    <t>CompteLib</t>
  </si>
  <si>
    <t>Solde</t>
  </si>
  <si>
    <t>6152101800000</t>
  </si>
  <si>
    <t>ENTRETIEN/REPARAT° LOCAUX</t>
  </si>
  <si>
    <t>6152201800000</t>
  </si>
  <si>
    <t>NETTOYAGE DES LOCAUX</t>
  </si>
  <si>
    <t>6152301300000</t>
  </si>
  <si>
    <t>DECHETS FRAIS DE TRAITEM</t>
  </si>
  <si>
    <t>6152301800000</t>
  </si>
  <si>
    <t>ENTRETIEN DES TERRAINS</t>
  </si>
  <si>
    <t>6152401300000</t>
  </si>
  <si>
    <t>ENT VET TRAVAIL APV</t>
  </si>
  <si>
    <t>6155001300000</t>
  </si>
  <si>
    <t>ENTRETIEN/VEHICULES APV</t>
  </si>
  <si>
    <t>6155001310000</t>
  </si>
  <si>
    <t>ENTRETIEN/VEHICULES MECA</t>
  </si>
  <si>
    <t>6155101300000</t>
  </si>
  <si>
    <t>ENT.REPARAT° MAT&amp;OUTI APV</t>
  </si>
  <si>
    <t>6155201800000</t>
  </si>
  <si>
    <t>ENT.&amp;REPARAT° MOBILIER</t>
  </si>
  <si>
    <t>6156001800000</t>
  </si>
  <si>
    <t>MAINT.BATIMENTS&amp;MATERIEL</t>
  </si>
  <si>
    <t>6156401800000</t>
  </si>
  <si>
    <t>MAINTENANCE INFORMATIQUE</t>
  </si>
  <si>
    <t>STE1</t>
  </si>
  <si>
    <t>STE2</t>
  </si>
  <si>
    <t>TABLEAU DE DONNEES</t>
  </si>
  <si>
    <t>€</t>
  </si>
  <si>
    <t>Montant &gt; à</t>
  </si>
  <si>
    <t>https://www.auditsi.eu/?p=10548</t>
  </si>
  <si>
    <t>Plus d'infos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</si>
</sst>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/>
    <xf numFmtId="4" fontId="0" fillId="0" borderId="0" xfId="0" applyNumberFormat="1"/>
    <xf numFmtId="4" fontId="2" fillId="2" borderId="1" xfId="1" applyNumberFormat="1" applyFont="1" applyFill="1" applyBorder="1" applyAlignment="1">
      <alignment horizontal="center"/>
    </xf>
    <xf numFmtId="4" fontId="2" fillId="0" borderId="2" xfId="1" applyNumberFormat="1" applyFont="1" applyBorder="1" applyAlignment="1">
      <alignment horizontal="right"/>
    </xf>
    <xf numFmtId="0" fontId="1" fillId="0" borderId="0" xfId="0" applyFont="1"/>
    <xf numFmtId="9" fontId="0" fillId="0" borderId="0" xfId="0" applyNumberFormat="1"/>
    <xf numFmtId="0" fontId="2" fillId="0" borderId="0" xfId="1" applyFont="1" applyAlignment="1">
      <alignment horizontal="left"/>
    </xf>
    <xf numFmtId="3" fontId="0" fillId="0" borderId="0" xfId="0" applyNumberFormat="1"/>
    <xf numFmtId="0" fontId="5" fillId="0" borderId="0" xfId="2" applyFill="1" applyBorder="1"/>
    <xf numFmtId="0" fontId="2" fillId="0" borderId="0" xfId="1" applyFont="1" applyAlignment="1">
      <alignment horizontal="right"/>
    </xf>
  </cellXfs>
  <cellStyles count="3">
    <cellStyle name="Lien hypertexte" xfId="2" builtinId="8"/>
    <cellStyle name="Normal" xfId="0" builtinId="0"/>
    <cellStyle name="Normal_Feuil1" xfId="1" xr:uid="{AD8C7F2F-5AE3-4C5C-956C-142411A4B7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uditsi.eu/?p=10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A4AB-9288-4ABA-AA04-3196FEC68D60}">
  <dimension ref="A1:I24"/>
  <sheetViews>
    <sheetView tabSelected="1" workbookViewId="0">
      <selection activeCell="G3" sqref="G3"/>
    </sheetView>
  </sheetViews>
  <sheetFormatPr baseColWidth="10" defaultRowHeight="15" x14ac:dyDescent="0.25"/>
  <cols>
    <col min="2" max="2" width="14" bestFit="1" customWidth="1"/>
    <col min="3" max="3" width="29" bestFit="1" customWidth="1"/>
    <col min="4" max="4" width="11.42578125" style="3"/>
    <col min="8" max="8" width="29" bestFit="1" customWidth="1"/>
    <col min="9" max="9" width="11.42578125" style="3"/>
  </cols>
  <sheetData>
    <row r="1" spans="1:9" x14ac:dyDescent="0.25">
      <c r="A1" s="6" t="s">
        <v>28</v>
      </c>
      <c r="F1" s="6" t="str">
        <f>"FILTRE APPLIQUE SUR MONTANTS &gt; "&amp;TEXT(G3,"# ###")&amp;" €"</f>
        <v>FILTRE APPLIQUE SUR MONTANTS &gt; 20 000 €</v>
      </c>
    </row>
    <row r="3" spans="1:9" x14ac:dyDescent="0.25">
      <c r="A3" s="1" t="s">
        <v>0</v>
      </c>
      <c r="B3" s="1" t="s">
        <v>1</v>
      </c>
      <c r="C3" s="1" t="s">
        <v>2</v>
      </c>
      <c r="D3" s="4" t="s">
        <v>3</v>
      </c>
      <c r="F3" s="8" t="s">
        <v>30</v>
      </c>
      <c r="G3" s="9">
        <v>20000</v>
      </c>
      <c r="H3" t="s">
        <v>29</v>
      </c>
    </row>
    <row r="4" spans="1:9" x14ac:dyDescent="0.25">
      <c r="A4" s="2" t="s">
        <v>26</v>
      </c>
      <c r="B4" s="2" t="s">
        <v>4</v>
      </c>
      <c r="C4" s="2" t="s">
        <v>5</v>
      </c>
      <c r="D4" s="5">
        <v>20547.439999999999</v>
      </c>
    </row>
    <row r="5" spans="1:9" x14ac:dyDescent="0.25">
      <c r="A5" s="2" t="s">
        <v>26</v>
      </c>
      <c r="B5" s="2" t="s">
        <v>6</v>
      </c>
      <c r="C5" s="2" t="s">
        <v>7</v>
      </c>
      <c r="D5" s="5">
        <v>21812.37</v>
      </c>
      <c r="F5" t="str" cm="1">
        <f t="array" ref="F5:I8">_xlfn._xlws.FILTER(A4:D21,D4:D21&gt;G3)</f>
        <v>STE1</v>
      </c>
      <c r="G5" t="str">
        <v>6152101800000</v>
      </c>
      <c r="H5" t="str">
        <v>ENTRETIEN/REPARAT° LOCAUX</v>
      </c>
      <c r="I5" s="3">
        <v>20547.439999999999</v>
      </c>
    </row>
    <row r="6" spans="1:9" x14ac:dyDescent="0.25">
      <c r="A6" s="2" t="s">
        <v>26</v>
      </c>
      <c r="B6" s="2" t="s">
        <v>8</v>
      </c>
      <c r="C6" s="2" t="s">
        <v>9</v>
      </c>
      <c r="D6" s="5">
        <v>1383.98</v>
      </c>
      <c r="F6" t="str">
        <v>STE1</v>
      </c>
      <c r="G6" t="str">
        <v>6152201800000</v>
      </c>
      <c r="H6" t="str">
        <v>NETTOYAGE DES LOCAUX</v>
      </c>
      <c r="I6" s="3">
        <v>21812.37</v>
      </c>
    </row>
    <row r="7" spans="1:9" x14ac:dyDescent="0.25">
      <c r="A7" s="2" t="s">
        <v>26</v>
      </c>
      <c r="B7" s="2" t="s">
        <v>10</v>
      </c>
      <c r="C7" s="2" t="s">
        <v>11</v>
      </c>
      <c r="D7" s="5">
        <v>1414.77</v>
      </c>
      <c r="F7" t="str">
        <v>STE1</v>
      </c>
      <c r="G7" t="str">
        <v>6156401800000</v>
      </c>
      <c r="H7" t="str">
        <v>MAINTENANCE INFORMATIQUE</v>
      </c>
      <c r="I7" s="3">
        <v>31708.93</v>
      </c>
    </row>
    <row r="8" spans="1:9" x14ac:dyDescent="0.25">
      <c r="A8" s="2" t="s">
        <v>26</v>
      </c>
      <c r="B8" s="2" t="s">
        <v>12</v>
      </c>
      <c r="C8" s="2" t="s">
        <v>13</v>
      </c>
      <c r="D8" s="5">
        <v>109.88</v>
      </c>
      <c r="F8" t="str">
        <v>STE2</v>
      </c>
      <c r="G8" t="str">
        <v>6152201800000</v>
      </c>
      <c r="H8" t="str">
        <v>NETTOYAGE DES LOCAUX</v>
      </c>
      <c r="I8" s="3">
        <v>31964.69</v>
      </c>
    </row>
    <row r="9" spans="1:9" x14ac:dyDescent="0.25">
      <c r="A9" s="2" t="s">
        <v>26</v>
      </c>
      <c r="B9" s="2" t="s">
        <v>14</v>
      </c>
      <c r="C9" s="2" t="s">
        <v>15</v>
      </c>
      <c r="D9" s="5">
        <v>2409.36</v>
      </c>
    </row>
    <row r="10" spans="1:9" x14ac:dyDescent="0.25">
      <c r="A10" s="2" t="s">
        <v>26</v>
      </c>
      <c r="B10" s="2" t="s">
        <v>16</v>
      </c>
      <c r="C10" s="2" t="s">
        <v>17</v>
      </c>
      <c r="D10" s="5">
        <v>1111.8800000000001</v>
      </c>
    </row>
    <row r="11" spans="1:9" x14ac:dyDescent="0.25">
      <c r="A11" s="2" t="s">
        <v>26</v>
      </c>
      <c r="B11" s="2" t="s">
        <v>18</v>
      </c>
      <c r="C11" s="2" t="s">
        <v>19</v>
      </c>
      <c r="D11" s="5">
        <v>1419.84</v>
      </c>
    </row>
    <row r="12" spans="1:9" x14ac:dyDescent="0.25">
      <c r="A12" s="2" t="s">
        <v>26</v>
      </c>
      <c r="B12" s="2" t="s">
        <v>20</v>
      </c>
      <c r="C12" s="2" t="s">
        <v>21</v>
      </c>
      <c r="D12" s="5">
        <v>483.75</v>
      </c>
    </row>
    <row r="13" spans="1:9" x14ac:dyDescent="0.25">
      <c r="A13" s="2" t="s">
        <v>26</v>
      </c>
      <c r="B13" s="2" t="s">
        <v>22</v>
      </c>
      <c r="C13" s="2" t="s">
        <v>23</v>
      </c>
      <c r="D13" s="5">
        <v>8265.1</v>
      </c>
    </row>
    <row r="14" spans="1:9" x14ac:dyDescent="0.25">
      <c r="A14" s="2" t="s">
        <v>26</v>
      </c>
      <c r="B14" s="2" t="s">
        <v>24</v>
      </c>
      <c r="C14" s="2" t="s">
        <v>25</v>
      </c>
      <c r="D14" s="5">
        <v>31708.93</v>
      </c>
    </row>
    <row r="15" spans="1:9" x14ac:dyDescent="0.25">
      <c r="A15" s="2" t="s">
        <v>27</v>
      </c>
      <c r="B15" s="2" t="s">
        <v>4</v>
      </c>
      <c r="C15" s="2" t="s">
        <v>5</v>
      </c>
      <c r="D15" s="5">
        <v>9320.83</v>
      </c>
      <c r="F15" s="7"/>
    </row>
    <row r="16" spans="1:9" x14ac:dyDescent="0.25">
      <c r="A16" s="2" t="s">
        <v>27</v>
      </c>
      <c r="B16" s="2" t="s">
        <v>6</v>
      </c>
      <c r="C16" s="2" t="s">
        <v>7</v>
      </c>
      <c r="D16" s="5">
        <v>31964.69</v>
      </c>
    </row>
    <row r="17" spans="1:4" x14ac:dyDescent="0.25">
      <c r="A17" s="2" t="s">
        <v>27</v>
      </c>
      <c r="B17" s="2" t="s">
        <v>10</v>
      </c>
      <c r="C17" s="2" t="s">
        <v>11</v>
      </c>
      <c r="D17" s="5">
        <v>912</v>
      </c>
    </row>
    <row r="18" spans="1:4" x14ac:dyDescent="0.25">
      <c r="A18" s="2" t="s">
        <v>27</v>
      </c>
      <c r="B18" s="2" t="s">
        <v>14</v>
      </c>
      <c r="C18" s="2" t="s">
        <v>15</v>
      </c>
      <c r="D18" s="5">
        <v>1560.4</v>
      </c>
    </row>
    <row r="19" spans="1:4" x14ac:dyDescent="0.25">
      <c r="A19" s="2" t="s">
        <v>27</v>
      </c>
      <c r="B19" s="2" t="s">
        <v>18</v>
      </c>
      <c r="C19" s="2" t="s">
        <v>19</v>
      </c>
      <c r="D19" s="5">
        <v>3825.74</v>
      </c>
    </row>
    <row r="20" spans="1:4" x14ac:dyDescent="0.25">
      <c r="A20" s="2" t="s">
        <v>27</v>
      </c>
      <c r="B20" s="2" t="s">
        <v>22</v>
      </c>
      <c r="C20" s="2" t="s">
        <v>23</v>
      </c>
      <c r="D20" s="5">
        <v>6839.22</v>
      </c>
    </row>
    <row r="21" spans="1:4" x14ac:dyDescent="0.25">
      <c r="A21" s="2" t="s">
        <v>27</v>
      </c>
      <c r="B21" s="2" t="s">
        <v>24</v>
      </c>
      <c r="C21" s="2" t="s">
        <v>25</v>
      </c>
      <c r="D21" s="5">
        <v>12271.22</v>
      </c>
    </row>
    <row r="24" spans="1:4" x14ac:dyDescent="0.25">
      <c r="B24" s="11" t="s">
        <v>32</v>
      </c>
      <c r="C24" s="10" t="s">
        <v>31</v>
      </c>
    </row>
  </sheetData>
  <phoneticPr fontId="4" type="noConversion"/>
  <dataValidations count="1">
    <dataValidation type="decimal" allowBlank="1" showInputMessage="1" showErrorMessage="1" errorTitle="Erreur de saisie !!!" error="Saisir un montant conforme..." promptTitle="Montant du filtre" prompt="Saisir un montant" sqref="G3" xr:uid="{9C46CECC-EA47-4006-B326-0396ED875C73}">
      <formula1>MIN(D4:D21)</formula1>
      <formula2>MAX(D4:D21)</formula2>
    </dataValidation>
  </dataValidations>
  <hyperlinks>
    <hyperlink ref="C24" r:id="rId1" xr:uid="{20323D05-52B5-4DE6-9A9D-829C4193F2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2022-11-15T10:37:52Z</dcterms:created>
  <dcterms:modified xsi:type="dcterms:W3CDTF">2022-11-23T12:21:36Z</dcterms:modified>
</cp:coreProperties>
</file>