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6115" windowHeight="978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15" i="1" l="1"/>
  <c r="C7" i="1"/>
  <c r="C10" i="1"/>
  <c r="B14" i="1"/>
  <c r="C8" i="1" s="1"/>
  <c r="C11" i="1" l="1"/>
  <c r="C6" i="1"/>
  <c r="C9" i="1"/>
  <c r="C5" i="1"/>
  <c r="C4" i="1"/>
  <c r="B21" i="1" l="1"/>
  <c r="B20" i="1"/>
  <c r="B18" i="1"/>
  <c r="C14" i="1"/>
  <c r="B17" i="1"/>
</calcChain>
</file>

<file path=xl/sharedStrings.xml><?xml version="1.0" encoding="utf-8"?>
<sst xmlns="http://schemas.openxmlformats.org/spreadsheetml/2006/main" count="26" uniqueCount="25">
  <si>
    <t>Vendeur</t>
  </si>
  <si>
    <t>Alain</t>
  </si>
  <si>
    <t>Marie</t>
  </si>
  <si>
    <t>Michel</t>
  </si>
  <si>
    <t>Benoît</t>
  </si>
  <si>
    <t>Corinne</t>
  </si>
  <si>
    <t>Sophie</t>
  </si>
  <si>
    <t>André</t>
  </si>
  <si>
    <t>CA</t>
  </si>
  <si>
    <t>Total</t>
  </si>
  <si>
    <t>% CA</t>
  </si>
  <si>
    <t>=SOMME(B4:B12)</t>
  </si>
  <si>
    <t>=SOMME.SI(C4:C11;"&gt;0,15";B4:B11)</t>
  </si>
  <si>
    <t>Nombre d'occurrences</t>
  </si>
  <si>
    <t>=NB(B4:B11)</t>
  </si>
  <si>
    <t>Total CA &gt; 15 %</t>
  </si>
  <si>
    <t>Nombre CA &gt; 15 %</t>
  </si>
  <si>
    <t>=NB.SI(C4:C11;"&gt;0,15")</t>
  </si>
  <si>
    <t>Total CA &gt; 15 % et &lt; 22 K€</t>
  </si>
  <si>
    <t>Nombre CA &gt; 15 % et &lt; 22 K€</t>
  </si>
  <si>
    <t>=SOMME.SI.ENS(B4:B11;C4:C11;"&gt;0,15";B4:B11;"&lt;22000")</t>
  </si>
  <si>
    <t>=NB.SI.ENS(C4:C11;"&gt;0,15";B4:B11;"&lt;22000")</t>
  </si>
  <si>
    <t>Calculs sans conditions :</t>
  </si>
  <si>
    <t>Calculs conditionnels avec un seul critère :</t>
  </si>
  <si>
    <t>Calculs conditionnels multicritères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</si>
</sst>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1" fillId="0" borderId="0" xfId="0" quotePrefix="1" applyFont="1"/>
    <xf numFmtId="0" fontId="2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"/>
  <sheetViews>
    <sheetView tabSelected="1" workbookViewId="0">
      <selection activeCell="E22" sqref="E22"/>
    </sheetView>
  </sheetViews>
  <sheetFormatPr baseColWidth="10" defaultRowHeight="12.75" x14ac:dyDescent="0.2"/>
  <cols>
    <col min="1" max="1" width="23.140625" style="1" customWidth="1"/>
    <col min="2" max="3" width="7.7109375" style="1" customWidth="1"/>
    <col min="4" max="16384" width="11.42578125" style="1"/>
  </cols>
  <sheetData>
    <row r="3" spans="1:5" x14ac:dyDescent="0.2">
      <c r="A3" s="6" t="s">
        <v>0</v>
      </c>
      <c r="B3" s="6" t="s">
        <v>8</v>
      </c>
      <c r="C3" s="6" t="s">
        <v>10</v>
      </c>
    </row>
    <row r="4" spans="1:5" x14ac:dyDescent="0.2">
      <c r="A4" s="1" t="s">
        <v>4</v>
      </c>
      <c r="B4" s="2">
        <v>15000</v>
      </c>
      <c r="C4" s="3">
        <f>B4/B$14</f>
        <v>0.1171875</v>
      </c>
    </row>
    <row r="5" spans="1:5" x14ac:dyDescent="0.2">
      <c r="A5" s="1" t="s">
        <v>5</v>
      </c>
      <c r="B5" s="2">
        <v>25000</v>
      </c>
      <c r="C5" s="3">
        <f t="shared" ref="C5:C11" si="0">B5/B$14</f>
        <v>0.1953125</v>
      </c>
    </row>
    <row r="6" spans="1:5" x14ac:dyDescent="0.2">
      <c r="A6" s="1" t="s">
        <v>2</v>
      </c>
      <c r="B6" s="2">
        <v>21000</v>
      </c>
      <c r="C6" s="3">
        <f t="shared" si="0"/>
        <v>0.1640625</v>
      </c>
    </row>
    <row r="7" spans="1:5" x14ac:dyDescent="0.2">
      <c r="A7" s="1" t="s">
        <v>3</v>
      </c>
      <c r="B7" s="2">
        <v>4000</v>
      </c>
      <c r="C7" s="3">
        <f t="shared" si="0"/>
        <v>3.125E-2</v>
      </c>
    </row>
    <row r="8" spans="1:5" x14ac:dyDescent="0.2">
      <c r="A8" s="1" t="s">
        <v>1</v>
      </c>
      <c r="B8" s="2">
        <v>18000</v>
      </c>
      <c r="C8" s="3">
        <f t="shared" si="0"/>
        <v>0.140625</v>
      </c>
    </row>
    <row r="9" spans="1:5" x14ac:dyDescent="0.2">
      <c r="A9" s="1" t="s">
        <v>2</v>
      </c>
      <c r="B9" s="2">
        <v>22000</v>
      </c>
      <c r="C9" s="3">
        <f t="shared" si="0"/>
        <v>0.171875</v>
      </c>
    </row>
    <row r="10" spans="1:5" x14ac:dyDescent="0.2">
      <c r="A10" s="1" t="s">
        <v>6</v>
      </c>
      <c r="B10" s="2">
        <v>14000</v>
      </c>
      <c r="C10" s="3">
        <f t="shared" si="0"/>
        <v>0.109375</v>
      </c>
    </row>
    <row r="11" spans="1:5" x14ac:dyDescent="0.2">
      <c r="A11" s="1" t="s">
        <v>7</v>
      </c>
      <c r="B11" s="2">
        <v>9000</v>
      </c>
      <c r="C11" s="3">
        <f t="shared" si="0"/>
        <v>7.03125E-2</v>
      </c>
    </row>
    <row r="12" spans="1:5" x14ac:dyDescent="0.2">
      <c r="B12" s="2"/>
      <c r="C12" s="3"/>
    </row>
    <row r="13" spans="1:5" x14ac:dyDescent="0.2">
      <c r="A13" s="5" t="s">
        <v>22</v>
      </c>
      <c r="B13" s="2"/>
      <c r="C13" s="3"/>
    </row>
    <row r="14" spans="1:5" x14ac:dyDescent="0.2">
      <c r="A14" s="1" t="s">
        <v>9</v>
      </c>
      <c r="B14" s="2">
        <f>SUM(B4:B12)</f>
        <v>128000</v>
      </c>
      <c r="C14" s="3">
        <f>SUM(C4:C12)</f>
        <v>1</v>
      </c>
      <c r="E14" s="4" t="s">
        <v>11</v>
      </c>
    </row>
    <row r="15" spans="1:5" x14ac:dyDescent="0.2">
      <c r="A15" s="1" t="s">
        <v>13</v>
      </c>
      <c r="B15" s="2">
        <f>COUNT(B4:B11)</f>
        <v>8</v>
      </c>
      <c r="C15" s="3"/>
      <c r="E15" s="4" t="s">
        <v>14</v>
      </c>
    </row>
    <row r="16" spans="1:5" x14ac:dyDescent="0.2">
      <c r="A16" s="5" t="s">
        <v>23</v>
      </c>
      <c r="B16" s="2"/>
      <c r="C16" s="3"/>
      <c r="E16" s="4"/>
    </row>
    <row r="17" spans="1:5" x14ac:dyDescent="0.2">
      <c r="A17" s="1" t="s">
        <v>15</v>
      </c>
      <c r="B17" s="2">
        <f>SUMIF(C4:C11,"&gt;0,15",B4:B11)</f>
        <v>68000</v>
      </c>
      <c r="C17" s="3"/>
      <c r="E17" s="4" t="s">
        <v>12</v>
      </c>
    </row>
    <row r="18" spans="1:5" x14ac:dyDescent="0.2">
      <c r="A18" s="1" t="s">
        <v>16</v>
      </c>
      <c r="B18" s="2">
        <f>COUNTIF(C4:C11,"&gt;0,15")</f>
        <v>3</v>
      </c>
      <c r="E18" s="4" t="s">
        <v>17</v>
      </c>
    </row>
    <row r="19" spans="1:5" x14ac:dyDescent="0.2">
      <c r="A19" s="5" t="s">
        <v>24</v>
      </c>
      <c r="B19" s="2"/>
      <c r="E19" s="4"/>
    </row>
    <row r="20" spans="1:5" x14ac:dyDescent="0.2">
      <c r="A20" s="1" t="s">
        <v>18</v>
      </c>
      <c r="B20" s="2">
        <f>SUMIFS(B4:B11,C4:C11,"&gt;0,15",B4:B11,"&lt;22000")</f>
        <v>21000</v>
      </c>
      <c r="E20" s="4" t="s">
        <v>20</v>
      </c>
    </row>
    <row r="21" spans="1:5" x14ac:dyDescent="0.2">
      <c r="A21" s="1" t="s">
        <v>19</v>
      </c>
      <c r="B21" s="1">
        <f>COUNTIFS(C4:C11,"&gt;0,15",B4:B11,"&lt;22000")</f>
        <v>1</v>
      </c>
      <c r="E21" s="4" t="s">
        <v>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Benoît-René RIVIERE</dc:creator>
  <cp:lastModifiedBy>Benoît-René RIVIERE</cp:lastModifiedBy>
  <dcterms:created xsi:type="dcterms:W3CDTF">2013-12-29T19:31:05Z</dcterms:created>
  <dcterms:modified xsi:type="dcterms:W3CDTF">2014-01-02T13:06:13Z</dcterms:modified>
</cp:coreProperties>
</file>